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queryTables/queryTable9.xml" ContentType="application/vnd.openxmlformats-officedocument.spreadsheetml.queryTable+xml"/>
  <Override PartName="/xl/worksheets/sheet1.xml" ContentType="application/vnd.openxmlformats-officedocument.spreadsheetml.worksheet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10.xml" ContentType="application/vnd.openxmlformats-officedocument.spreadsheetml.query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Altos_20_20del_20_20rosario_202008" localSheetId="0">Total!$A$1:$D$49</definedName>
    <definedName name="Dulce_20nombre_20_20de_20jesus_20_202008_20_20ma_F1ana" localSheetId="0">Total!$A$1:$D$48</definedName>
    <definedName name="Iti_202008_20ma_F1ana" localSheetId="0">Total!$A$1:$D$49</definedName>
    <definedName name="Jose_20_20ignacio_20lopez_20_202008_20tarde_archivos" localSheetId="0">Total!$A$1:$D$49</definedName>
    <definedName name="Juanita_20_20garcia_20_202008" localSheetId="0">Total!$A$1:$D$48</definedName>
    <definedName name="La_20_20arena_20_202008" localSheetId="0">Total!$A$1:$D$49</definedName>
    <definedName name="Normal_20_20superior_20_202008" localSheetId="0">Total!$A$1:$D$48</definedName>
    <definedName name="San_20jose_20_20cip_202008" localSheetId="0">Total!$A$1:$H$43</definedName>
    <definedName name="San_20Rafael_20_202008" localSheetId="0">Total!$A$1:$D$49</definedName>
    <definedName name="Santa_20rosa_20_20de_20lima_20_202008" localSheetId="0">Total!$A$1:$D$49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J11" l="1"/>
  <c r="H11"/>
  <c r="F11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Jose%20%20ignacio%20lopez%20%202008%20tarde_archivos.htm" htmlTables="1">
      <tables count="7">
        <x v="5"/>
        <x v="6"/>
        <x v="8"/>
        <x v="9"/>
        <x v="11"/>
        <x v="12"/>
        <x v="14"/>
      </tables>
    </webPr>
  </connection>
  <connection id="3" name="Conexión2" type="4" refreshedVersion="3" background="1" saveData="1">
    <webPr sourceData="1" parsePre="1" consecutive="1" xl2000="1" url="file:///I:/Icfes%202009/Icfes%20%202008/Iti%202008%20ma%F1ana.htm" htmlTables="1">
      <tables count="7">
        <x v="5"/>
        <x v="6"/>
        <x v="8"/>
        <x v="9"/>
        <x v="11"/>
        <x v="12"/>
        <x v="14"/>
      </tables>
    </webPr>
  </connection>
  <connection id="4" name="Conexión3" type="4" refreshedVersion="3" background="1" saveData="1">
    <webPr sourceData="1" parsePre="1" consecutive="1" xl2000="1" url="file:///I:/Icfes%202009/Icfes%20%202008/San%20jose%20%20cip%202008.htm" htmlTables="1">
      <tables count="8">
        <x v="5"/>
        <x v="6"/>
        <x v="8"/>
        <x v="9"/>
        <x v="10"/>
        <x v="11"/>
        <x v="12"/>
        <x v="14"/>
      </tables>
    </webPr>
  </connection>
  <connection id="5" name="Conexión4" type="4" refreshedVersion="3" background="1" saveData="1">
    <webPr sourceData="1" parsePre="1" consecutive="1" xl2000="1" url="file:///I:/Icfes%202009/Icfes%20%202008/Altos%20%20del%20%20rosario%202008.htm" htmlTables="1">
      <tables count="7">
        <x v="5"/>
        <x v="6"/>
        <x v="8"/>
        <x v="9"/>
        <x v="11"/>
        <x v="12"/>
        <x v="14"/>
      </tables>
    </webPr>
  </connection>
  <connection id="6" name="Conexión5" type="4" refreshedVersion="3" background="1" saveData="1">
    <webPr sourceData="1" parsePre="1" consecutive="1" xl2000="1" url="file:///I:/Icfes%202009/Icfes%20%202008/San%20Rafael%20%202008.htm" htmlTables="1">
      <tables count="7">
        <x v="5"/>
        <x v="6"/>
        <x v="8"/>
        <x v="9"/>
        <x v="11"/>
        <x v="12"/>
        <x v="14"/>
      </tables>
    </webPr>
  </connection>
  <connection id="7" name="Conexión6" type="4" refreshedVersion="3" background="1" saveData="1">
    <webPr sourceData="1" parsePre="1" consecutive="1" xl2000="1" url="file:///I:/Icfes%202009/Icfes%20%202008/La%20%20arena%20%202008.htm" htmlTables="1">
      <tables count="7">
        <x v="5"/>
        <x v="6"/>
        <x v="8"/>
        <x v="9"/>
        <x v="11"/>
        <x v="12"/>
        <x v="14"/>
      </tables>
    </webPr>
  </connection>
  <connection id="8" name="Conexión7" type="4" refreshedVersion="3" background="1" saveData="1">
    <webPr sourceData="1" parsePre="1" consecutive="1" xl2000="1" url="file:///I:/Icfes%202009/Icfes%20%202008/Dulce%20nombre%20%20de%20jesus%20%202008%20%20ma%F1ana.htm" htmlTables="1">
      <tables count="7">
        <x v="5"/>
        <x v="6"/>
        <x v="8"/>
        <x v="9"/>
        <x v="11"/>
        <x v="12"/>
        <x v="14"/>
      </tables>
    </webPr>
  </connection>
  <connection id="9" name="Conexión8" type="4" refreshedVersion="3" background="1" saveData="1">
    <webPr sourceData="1" parsePre="1" consecutive="1" xl2000="1" url="file:///I:/Icfes%202009/Icfes%20%202008/Normal%20%20superior%20%202008.htm" htmlTables="1">
      <tables count="7">
        <x v="5"/>
        <x v="6"/>
        <x v="8"/>
        <x v="9"/>
        <x v="11"/>
        <x v="12"/>
        <x v="14"/>
      </tables>
    </webPr>
  </connection>
  <connection id="10" name="Conexión9" type="4" refreshedVersion="3" background="1" saveData="1">
    <webPr sourceData="1" parsePre="1" consecutive="1" xl2000="1" url="file:///I:/Icfes%202009/Icfes%20%202008/Juanita%20%20garcia%20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<sst xmlns="http://schemas.openxmlformats.org/spreadsheetml/2006/main" count="403" uniqueCount="69">
  <si>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</si>
  <si>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</si>
  <si>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</si>
  <si>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</si>
  <si>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</si>
  <si>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</si>
  <si>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</si>
  <si>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</si>
  <si>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</si>
  <si>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</si>
  <si>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</si>
  <si>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</si>
  <si>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</si>
  <si>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</si>
  <si>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</si>
  <si>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</si>
  <si>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</si>
  <si>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</si>
  <si>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</si>
  <si>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</si>
  <si>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</si>
  <si>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</si>
  <si>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</si>
  <si>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</si>
  <si>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</si>
  <si>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</si>
  <si>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</si>
  <si>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</si>
  <si>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</si>
  <si>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</si>
  <si>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</si>
  <si>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</si>
  <si>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</si>
  <si>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</si>
  <si>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</si>
  <si>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</si>
  <si>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</si>
  <si>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</si>
  <si>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</si>
  <si>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</si>
  <si>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</si>
  <si>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</si>
  <si>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</si>
  <si>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</si>
  <si>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</si>
  <si>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</si>
  <si>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</si>
  <si>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</si>
  <si>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</si>
  <si>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</si>
  <si>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</si>
  <si>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</si>
  <si>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</si>
  <si>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</si>
  <si>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</si>
  <si>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</si>
  <si>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</si>
  <si>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</si>
  <si>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</si>
  <si>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</si>
  <si>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</si>
  <si>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</si>
  <si>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8----- 0-----1</t>
  </si>
  <si>
    <t>8----- 1-----0</t>
  </si>
  <si>
    <t>2----- 6-----1</t>
  </si>
  <si>
    <t>3----- 4-----2</t>
  </si>
  <si>
    <t>4----- 2-----3</t>
  </si>
  <si>
    <t>5----- 2-----2</t>
  </si>
  <si>
    <t>6----- 0-----3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</si>
</sst>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9" fontId="0" fillId="0" borderId="1" xfId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Jose%20%20ignacio%20lopez%20%202008%20tarde_archivos" connectionId="2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Juanita%20%20garcia%20%202008" connectionId="10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an%20jose%20%20cip%202008" connectionId="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Altos%20%20del%20%20rosario%202008" connectionId="5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Iti%202008%20ma%F1ana" connectionId="3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La%20%20arena%20%202008" connectionId="7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Normal%20%20superior%20%202008" connectionId="9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San%20Rafael%20%202008" connectionId="6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Dulce%20nombre%20%20de%20jesus%20%202008%20%20ma%F1ana" connectionId="8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5" Type="http://schemas.openxmlformats.org/officeDocument/2006/relationships/queryTable" Target="../queryTables/queryTable4.xml"/><Relationship Id="rId10" Type="http://schemas.openxmlformats.org/officeDocument/2006/relationships/queryTable" Target="../queryTables/queryTable9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22" workbookViewId="0">
      <selection activeCell="B46" sqref="B46:D48"/>
    </sheetView>
  </sheetViews>
  <sheetFormatPr baseColWidth="10" defaultRowHeight="15"/>
  <cols>
    <col min="1" max="1" width="11" customWidth="1"/>
    <col min="2" max="2" width="15.7109375" style="14" bestFit="1" customWidth="1"/>
    <col min="3" max="3" width="14.140625" style="14" bestFit="1" customWidth="1"/>
    <col min="4" max="4" width="21.42578125" style="14" bestFit="1" customWidth="1"/>
  </cols>
  <sheetData>
    <row r="1" spans="1:4">
      <c r="A1" t="s">
        <v>0</v>
      </c>
      <c r="B1" s="14" t="s">
        <v>1</v>
      </c>
    </row>
    <row r="2" spans="1:4">
      <c r="B2" s="14" t="s">
        <v>2</v>
      </c>
      <c r="C2" s="14" t="s">
        <v>4</v>
      </c>
      <c r="D2" s="14" t="s">
        <v>6</v>
      </c>
    </row>
    <row r="3" spans="1:4">
      <c r="B3" s="14" t="s">
        <v>3</v>
      </c>
      <c r="C3" s="14" t="s">
        <v>5</v>
      </c>
      <c r="D3" s="14" t="s">
        <v>7</v>
      </c>
    </row>
    <row r="4" spans="1:4">
      <c r="A4" t="s">
        <v>8</v>
      </c>
      <c r="B4" s="14">
        <v>37.1</v>
      </c>
      <c r="C4" s="14">
        <v>24.19</v>
      </c>
      <c r="D4" s="14">
        <v>27.42</v>
      </c>
    </row>
    <row r="5" spans="1:4">
      <c r="A5" t="s">
        <v>9</v>
      </c>
      <c r="B5" s="14">
        <v>62.9</v>
      </c>
      <c r="C5" s="14">
        <v>75.81</v>
      </c>
      <c r="D5" s="14">
        <v>72.58</v>
      </c>
    </row>
    <row r="6" spans="1:4">
      <c r="A6" t="s">
        <v>10</v>
      </c>
      <c r="B6" s="14">
        <v>0</v>
      </c>
      <c r="C6" s="14">
        <v>0</v>
      </c>
      <c r="D6" s="14">
        <v>0</v>
      </c>
    </row>
    <row r="8" spans="1:4">
      <c r="A8" t="s">
        <v>0</v>
      </c>
      <c r="B8" s="14" t="s">
        <v>11</v>
      </c>
    </row>
    <row r="9" spans="1:4">
      <c r="B9" s="14" t="s">
        <v>2</v>
      </c>
      <c r="C9" s="14" t="s">
        <v>4</v>
      </c>
      <c r="D9" s="14" t="s">
        <v>6</v>
      </c>
    </row>
    <row r="10" spans="1:4">
      <c r="B10" s="14" t="s">
        <v>12</v>
      </c>
      <c r="C10" s="14" t="s">
        <v>13</v>
      </c>
      <c r="D10" s="14" t="s">
        <v>14</v>
      </c>
    </row>
    <row r="11" spans="1:4">
      <c r="A11" t="s">
        <v>8</v>
      </c>
      <c r="B11" s="14">
        <v>41.94</v>
      </c>
      <c r="C11" s="14">
        <v>24.19</v>
      </c>
      <c r="D11" s="14">
        <v>32.26</v>
      </c>
    </row>
    <row r="12" spans="1:4">
      <c r="A12" t="s">
        <v>9</v>
      </c>
      <c r="B12" s="14">
        <v>58.06</v>
      </c>
      <c r="C12" s="14">
        <v>74.19</v>
      </c>
      <c r="D12" s="14">
        <v>67.739999999999995</v>
      </c>
    </row>
    <row r="13" spans="1:4">
      <c r="A13" t="s">
        <v>10</v>
      </c>
      <c r="B13" s="14">
        <v>0</v>
      </c>
      <c r="C13" s="14">
        <v>1.61</v>
      </c>
      <c r="D13" s="14">
        <v>0</v>
      </c>
    </row>
    <row r="15" spans="1:4">
      <c r="A15" t="s">
        <v>0</v>
      </c>
      <c r="B15" s="14" t="s">
        <v>15</v>
      </c>
    </row>
    <row r="16" spans="1:4">
      <c r="B16" s="14" t="s">
        <v>2</v>
      </c>
      <c r="C16" s="14" t="s">
        <v>4</v>
      </c>
      <c r="D16" s="14" t="s">
        <v>6</v>
      </c>
    </row>
    <row r="17" spans="1:4">
      <c r="B17" s="14" t="s">
        <v>3</v>
      </c>
      <c r="C17" s="14" t="s">
        <v>5</v>
      </c>
      <c r="D17" s="14" t="s">
        <v>7</v>
      </c>
    </row>
    <row r="18" spans="1:4">
      <c r="A18" t="s">
        <v>8</v>
      </c>
      <c r="B18" s="14">
        <v>20.97</v>
      </c>
      <c r="C18" s="14">
        <v>27.42</v>
      </c>
      <c r="D18" s="14">
        <v>17.739999999999998</v>
      </c>
    </row>
    <row r="19" spans="1:4">
      <c r="A19" t="s">
        <v>9</v>
      </c>
      <c r="B19" s="14">
        <v>79.03</v>
      </c>
      <c r="C19" s="14">
        <v>72.58</v>
      </c>
      <c r="D19" s="14">
        <v>82.26</v>
      </c>
    </row>
    <row r="20" spans="1:4">
      <c r="A20" t="s">
        <v>10</v>
      </c>
      <c r="B20" s="14">
        <v>0</v>
      </c>
      <c r="C20" s="14">
        <v>0</v>
      </c>
      <c r="D20" s="14">
        <v>0</v>
      </c>
    </row>
    <row r="22" spans="1:4">
      <c r="A22" t="s">
        <v>0</v>
      </c>
      <c r="B22" s="14" t="s">
        <v>16</v>
      </c>
    </row>
    <row r="23" spans="1:4">
      <c r="B23" s="14" t="s">
        <v>2</v>
      </c>
      <c r="C23" s="14" t="s">
        <v>4</v>
      </c>
      <c r="D23" s="14" t="s">
        <v>6</v>
      </c>
    </row>
    <row r="24" spans="1:4">
      <c r="B24" s="14" t="s">
        <v>3</v>
      </c>
      <c r="C24" s="14" t="s">
        <v>5</v>
      </c>
      <c r="D24" s="14" t="s">
        <v>7</v>
      </c>
    </row>
    <row r="25" spans="1:4">
      <c r="A25" t="s">
        <v>8</v>
      </c>
      <c r="B25" s="14">
        <v>33.869999999999997</v>
      </c>
      <c r="C25" s="14">
        <v>16.13</v>
      </c>
      <c r="D25" s="14">
        <v>48.39</v>
      </c>
    </row>
    <row r="26" spans="1:4">
      <c r="A26" t="s">
        <v>9</v>
      </c>
      <c r="B26" s="14">
        <v>66.13</v>
      </c>
      <c r="C26" s="14">
        <v>83.87</v>
      </c>
      <c r="D26" s="14">
        <v>51.61</v>
      </c>
    </row>
    <row r="27" spans="1:4">
      <c r="A27" t="s">
        <v>10</v>
      </c>
      <c r="B27" s="14">
        <v>0</v>
      </c>
      <c r="C27" s="14">
        <v>0</v>
      </c>
      <c r="D27" s="14">
        <v>0</v>
      </c>
    </row>
    <row r="29" spans="1:4">
      <c r="A29" t="s">
        <v>0</v>
      </c>
      <c r="B29" s="14" t="s">
        <v>17</v>
      </c>
    </row>
    <row r="30" spans="1:4">
      <c r="B30" s="14" t="s">
        <v>2</v>
      </c>
      <c r="C30" s="14" t="s">
        <v>4</v>
      </c>
      <c r="D30" s="14" t="s">
        <v>6</v>
      </c>
    </row>
    <row r="31" spans="1:4">
      <c r="B31" s="14" t="s">
        <v>18</v>
      </c>
      <c r="C31" s="14" t="s">
        <v>19</v>
      </c>
      <c r="D31" s="14" t="s">
        <v>20</v>
      </c>
    </row>
    <row r="32" spans="1:4">
      <c r="A32" t="s">
        <v>8</v>
      </c>
      <c r="B32" s="14">
        <v>22.58</v>
      </c>
      <c r="C32" s="14">
        <v>29.03</v>
      </c>
      <c r="D32" s="14">
        <v>22.58</v>
      </c>
    </row>
    <row r="33" spans="1:4">
      <c r="A33" t="s">
        <v>9</v>
      </c>
      <c r="B33" s="14">
        <v>77.42</v>
      </c>
      <c r="C33" s="14">
        <v>70.97</v>
      </c>
      <c r="D33" s="14">
        <v>77.42</v>
      </c>
    </row>
    <row r="34" spans="1:4">
      <c r="A34" t="s">
        <v>10</v>
      </c>
      <c r="B34" s="14">
        <v>0</v>
      </c>
      <c r="C34" s="14">
        <v>0</v>
      </c>
      <c r="D34" s="14">
        <v>0</v>
      </c>
    </row>
    <row r="36" spans="1:4">
      <c r="A36" t="s">
        <v>0</v>
      </c>
      <c r="B36" s="14" t="s">
        <v>21</v>
      </c>
    </row>
    <row r="37" spans="1:4">
      <c r="B37" s="14" t="s">
        <v>2</v>
      </c>
      <c r="C37" s="14" t="s">
        <v>4</v>
      </c>
      <c r="D37" s="14" t="s">
        <v>6</v>
      </c>
    </row>
    <row r="38" spans="1:4">
      <c r="B38" s="14" t="s">
        <v>18</v>
      </c>
      <c r="C38" s="14" t="s">
        <v>19</v>
      </c>
      <c r="D38" s="14" t="s">
        <v>20</v>
      </c>
    </row>
    <row r="39" spans="1:4">
      <c r="A39" t="s">
        <v>8</v>
      </c>
      <c r="B39" s="14">
        <v>22.58</v>
      </c>
      <c r="C39" s="14">
        <v>27.42</v>
      </c>
      <c r="D39" s="14">
        <v>14.52</v>
      </c>
    </row>
    <row r="40" spans="1:4">
      <c r="A40" t="s">
        <v>9</v>
      </c>
      <c r="B40" s="14">
        <v>77.42</v>
      </c>
      <c r="C40" s="14">
        <v>72.58</v>
      </c>
      <c r="D40" s="14">
        <v>85.48</v>
      </c>
    </row>
    <row r="41" spans="1:4">
      <c r="A41" t="s">
        <v>10</v>
      </c>
      <c r="B41" s="14">
        <v>0</v>
      </c>
      <c r="C41" s="14">
        <v>0</v>
      </c>
      <c r="D41" s="14">
        <v>0</v>
      </c>
    </row>
    <row r="43" spans="1:4">
      <c r="A43" t="s">
        <v>0</v>
      </c>
      <c r="B43" s="14" t="s">
        <v>22</v>
      </c>
    </row>
    <row r="44" spans="1:4">
      <c r="B44" s="14" t="s">
        <v>2</v>
      </c>
      <c r="C44" s="14" t="s">
        <v>4</v>
      </c>
      <c r="D44" s="14" t="s">
        <v>6</v>
      </c>
    </row>
    <row r="45" spans="1:4">
      <c r="B45" s="14" t="s">
        <v>18</v>
      </c>
      <c r="C45" s="14" t="s">
        <v>19</v>
      </c>
      <c r="D45" s="14" t="s">
        <v>20</v>
      </c>
    </row>
    <row r="46" spans="1:4">
      <c r="A46" t="s">
        <v>8</v>
      </c>
      <c r="B46" s="14">
        <v>19.350000000000001</v>
      </c>
      <c r="C46" s="14">
        <v>16.13</v>
      </c>
      <c r="D46" s="14">
        <v>16.13</v>
      </c>
    </row>
    <row r="47" spans="1:4">
      <c r="A47" t="s">
        <v>9</v>
      </c>
      <c r="B47" s="14">
        <v>80.650000000000006</v>
      </c>
      <c r="C47" s="14">
        <v>83.87</v>
      </c>
      <c r="D47" s="14">
        <v>83.87</v>
      </c>
    </row>
    <row r="48" spans="1:4">
      <c r="A48" t="s">
        <v>10</v>
      </c>
      <c r="B48" s="14">
        <v>0</v>
      </c>
      <c r="C48" s="14">
        <v>0</v>
      </c>
      <c r="D48" s="14"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21" sqref="B21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10" t="s">
        <v>0</v>
      </c>
      <c r="B1" s="16" t="s">
        <v>36</v>
      </c>
      <c r="C1" s="16"/>
      <c r="D1" s="16"/>
      <c r="E1" s="16"/>
    </row>
    <row r="2" spans="1:5">
      <c r="A2" s="3"/>
      <c r="B2" s="10" t="s">
        <v>2</v>
      </c>
      <c r="C2" s="10" t="s">
        <v>4</v>
      </c>
      <c r="D2" s="10" t="s">
        <v>6</v>
      </c>
      <c r="E2" s="10" t="s">
        <v>23</v>
      </c>
    </row>
    <row r="3" spans="1:5">
      <c r="A3" s="3"/>
      <c r="B3" s="10" t="s">
        <v>3</v>
      </c>
      <c r="C3" s="10" t="s">
        <v>5</v>
      </c>
      <c r="D3" s="10" t="s">
        <v>7</v>
      </c>
      <c r="E3" s="3"/>
    </row>
    <row r="4" spans="1:5">
      <c r="A4" s="3" t="s">
        <v>8</v>
      </c>
      <c r="B4" s="13">
        <v>37.1</v>
      </c>
      <c r="C4" s="13">
        <v>24.19</v>
      </c>
      <c r="D4" s="13">
        <v>27.42</v>
      </c>
      <c r="E4" s="3"/>
    </row>
    <row r="5" spans="1:5">
      <c r="A5" s="3" t="s">
        <v>9</v>
      </c>
      <c r="B5" s="13">
        <v>62.9</v>
      </c>
      <c r="C5" s="13">
        <v>75.81</v>
      </c>
      <c r="D5" s="13">
        <v>72.58</v>
      </c>
      <c r="E5" s="3"/>
    </row>
    <row r="6" spans="1:5">
      <c r="A6" s="3" t="s">
        <v>10</v>
      </c>
      <c r="B6" s="13">
        <v>0</v>
      </c>
      <c r="C6" s="13">
        <v>0</v>
      </c>
      <c r="D6" s="13">
        <v>0</v>
      </c>
      <c r="E6" s="12">
        <v>3</v>
      </c>
    </row>
    <row r="7" spans="1:5">
      <c r="A7" s="10" t="s">
        <v>0</v>
      </c>
      <c r="B7" s="16" t="s">
        <v>37</v>
      </c>
      <c r="C7" s="16"/>
      <c r="D7" s="16"/>
      <c r="E7" s="16"/>
    </row>
    <row r="8" spans="1:5">
      <c r="A8" s="3"/>
      <c r="B8" s="12" t="s">
        <v>2</v>
      </c>
      <c r="C8" s="12" t="s">
        <v>4</v>
      </c>
      <c r="D8" s="12" t="s">
        <v>6</v>
      </c>
      <c r="E8" s="12" t="s">
        <v>23</v>
      </c>
    </row>
    <row r="9" spans="1:5">
      <c r="A9" s="3"/>
      <c r="B9" s="12" t="s">
        <v>3</v>
      </c>
      <c r="C9" s="12" t="s">
        <v>5</v>
      </c>
      <c r="D9" s="12" t="s">
        <v>7</v>
      </c>
      <c r="E9" s="3"/>
    </row>
    <row r="10" spans="1:5">
      <c r="A10" s="3" t="s">
        <v>8</v>
      </c>
      <c r="B10" s="15">
        <v>20.41</v>
      </c>
      <c r="C10" s="15">
        <v>12.24</v>
      </c>
      <c r="D10" s="15">
        <v>6.12</v>
      </c>
      <c r="E10" s="3"/>
    </row>
    <row r="11" spans="1:5">
      <c r="A11" s="3" t="s">
        <v>9</v>
      </c>
      <c r="B11" s="15">
        <v>79.59</v>
      </c>
      <c r="C11" s="15">
        <v>87.76</v>
      </c>
      <c r="D11" s="15">
        <v>93.88</v>
      </c>
      <c r="E11" s="3"/>
    </row>
    <row r="12" spans="1:5">
      <c r="A12" s="3" t="s">
        <v>10</v>
      </c>
      <c r="B12" s="15">
        <v>0</v>
      </c>
      <c r="C12" s="15">
        <v>0</v>
      </c>
      <c r="D12" s="15">
        <v>0</v>
      </c>
      <c r="E12" s="12">
        <v>3</v>
      </c>
    </row>
    <row r="13" spans="1:5">
      <c r="A13" s="16" t="s">
        <v>38</v>
      </c>
      <c r="B13" s="16"/>
      <c r="C13" s="16"/>
      <c r="D13" s="16"/>
      <c r="E13" s="16"/>
    </row>
    <row r="14" spans="1:5">
      <c r="A14" s="10" t="s">
        <v>0</v>
      </c>
      <c r="B14" s="10" t="s">
        <v>3</v>
      </c>
      <c r="C14" s="10" t="s">
        <v>5</v>
      </c>
      <c r="D14" s="10" t="s">
        <v>7</v>
      </c>
      <c r="E14" s="10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40</v>
      </c>
      <c r="E15" s="10"/>
    </row>
    <row r="16" spans="1:5">
      <c r="A16" s="3" t="s">
        <v>9</v>
      </c>
      <c r="B16" s="4" t="s">
        <v>40</v>
      </c>
      <c r="C16" s="4" t="s">
        <v>40</v>
      </c>
      <c r="D16" s="4" t="s">
        <v>40</v>
      </c>
      <c r="E16" s="10"/>
    </row>
    <row r="17" spans="1:5">
      <c r="A17" s="3" t="s">
        <v>10</v>
      </c>
      <c r="B17" s="4" t="s">
        <v>61</v>
      </c>
      <c r="C17" s="4" t="s">
        <v>61</v>
      </c>
      <c r="D17" s="4" t="s">
        <v>61</v>
      </c>
      <c r="E17" s="10"/>
    </row>
    <row r="18" spans="1:5">
      <c r="A18" s="3" t="s">
        <v>42</v>
      </c>
      <c r="B18" s="10">
        <v>2</v>
      </c>
      <c r="C18" s="5">
        <v>3</v>
      </c>
      <c r="D18" s="10">
        <v>3</v>
      </c>
      <c r="E18" s="6" t="s">
        <v>68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7" sqref="C27:D27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10" t="s">
        <v>0</v>
      </c>
      <c r="B1" s="16" t="s">
        <v>34</v>
      </c>
      <c r="C1" s="16"/>
      <c r="D1" s="16"/>
      <c r="E1" s="16"/>
    </row>
    <row r="2" spans="1:5">
      <c r="A2" s="10"/>
      <c r="B2" s="10" t="s">
        <v>2</v>
      </c>
      <c r="C2" s="10" t="s">
        <v>4</v>
      </c>
      <c r="D2" s="10" t="s">
        <v>6</v>
      </c>
      <c r="E2" s="3"/>
    </row>
    <row r="3" spans="1:5">
      <c r="A3" s="3"/>
      <c r="B3" s="10" t="s">
        <v>12</v>
      </c>
      <c r="C3" s="10" t="s">
        <v>13</v>
      </c>
      <c r="D3" s="10" t="s">
        <v>14</v>
      </c>
      <c r="E3" s="10" t="s">
        <v>23</v>
      </c>
    </row>
    <row r="4" spans="1:5">
      <c r="A4" s="3" t="s">
        <v>8</v>
      </c>
      <c r="B4" s="13">
        <v>41.94</v>
      </c>
      <c r="C4" s="13">
        <v>24.19</v>
      </c>
      <c r="D4" s="13">
        <v>32.26</v>
      </c>
      <c r="E4" s="3"/>
    </row>
    <row r="5" spans="1:5">
      <c r="A5" s="3" t="s">
        <v>9</v>
      </c>
      <c r="B5" s="13">
        <v>58.06</v>
      </c>
      <c r="C5" s="13">
        <v>74.19</v>
      </c>
      <c r="D5" s="13">
        <v>67.739999999999995</v>
      </c>
      <c r="E5" s="3"/>
    </row>
    <row r="6" spans="1:5">
      <c r="A6" s="3" t="s">
        <v>10</v>
      </c>
      <c r="B6" s="13">
        <v>0</v>
      </c>
      <c r="C6" s="13">
        <v>1.61</v>
      </c>
      <c r="D6" s="13">
        <v>0</v>
      </c>
      <c r="E6" s="12">
        <v>1</v>
      </c>
    </row>
    <row r="7" spans="1:5">
      <c r="A7" s="11" t="s">
        <v>0</v>
      </c>
      <c r="B7" s="16" t="s">
        <v>35</v>
      </c>
      <c r="C7" s="16"/>
      <c r="D7" s="16"/>
      <c r="E7" s="16"/>
    </row>
    <row r="8" spans="1:5">
      <c r="A8" s="11"/>
      <c r="B8" s="12" t="s">
        <v>2</v>
      </c>
      <c r="C8" s="12" t="s">
        <v>4</v>
      </c>
      <c r="D8" s="12" t="s">
        <v>6</v>
      </c>
      <c r="E8" s="3"/>
    </row>
    <row r="9" spans="1:5">
      <c r="A9" s="3"/>
      <c r="B9" s="12" t="s">
        <v>12</v>
      </c>
      <c r="C9" s="12" t="s">
        <v>13</v>
      </c>
      <c r="D9" s="12" t="s">
        <v>14</v>
      </c>
      <c r="E9" s="12" t="s">
        <v>23</v>
      </c>
    </row>
    <row r="10" spans="1:5">
      <c r="A10" s="3" t="s">
        <v>8</v>
      </c>
      <c r="B10" s="15">
        <v>4.08</v>
      </c>
      <c r="C10" s="15">
        <v>10.199999999999999</v>
      </c>
      <c r="D10" s="15">
        <v>12.24</v>
      </c>
      <c r="E10" s="3"/>
    </row>
    <row r="11" spans="1:5">
      <c r="A11" s="3" t="s">
        <v>9</v>
      </c>
      <c r="B11" s="15">
        <v>93.88</v>
      </c>
      <c r="C11" s="15">
        <v>89.8</v>
      </c>
      <c r="D11" s="15">
        <v>85.71</v>
      </c>
      <c r="E11" s="3"/>
    </row>
    <row r="12" spans="1:5">
      <c r="A12" s="3" t="s">
        <v>10</v>
      </c>
      <c r="B12" s="15">
        <v>2.04</v>
      </c>
      <c r="C12" s="15">
        <v>0</v>
      </c>
      <c r="D12" s="15">
        <v>2.04</v>
      </c>
      <c r="E12" s="12">
        <v>1</v>
      </c>
    </row>
    <row r="13" spans="1:5">
      <c r="A13" s="16" t="s">
        <v>38</v>
      </c>
      <c r="B13" s="16"/>
      <c r="C13" s="16"/>
      <c r="D13" s="16"/>
      <c r="E13" s="16"/>
    </row>
    <row r="14" spans="1:5">
      <c r="A14" s="11" t="s">
        <v>0</v>
      </c>
      <c r="B14" s="11" t="s">
        <v>12</v>
      </c>
      <c r="C14" s="11" t="s">
        <v>13</v>
      </c>
      <c r="D14" s="11" t="s">
        <v>14</v>
      </c>
      <c r="E14" s="11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40</v>
      </c>
      <c r="E15" s="11"/>
    </row>
    <row r="16" spans="1:5">
      <c r="A16" s="3" t="s">
        <v>9</v>
      </c>
      <c r="B16" s="4" t="s">
        <v>40</v>
      </c>
      <c r="C16" s="4" t="s">
        <v>40</v>
      </c>
      <c r="D16" s="4" t="s">
        <v>40</v>
      </c>
      <c r="E16" s="11"/>
    </row>
    <row r="17" spans="1:5">
      <c r="A17" s="3" t="s">
        <v>10</v>
      </c>
      <c r="B17" s="4" t="s">
        <v>40</v>
      </c>
      <c r="C17" s="4" t="s">
        <v>41</v>
      </c>
      <c r="D17" s="4" t="s">
        <v>40</v>
      </c>
      <c r="E17" s="11">
        <v>1</v>
      </c>
    </row>
    <row r="18" spans="1:5">
      <c r="A18" s="3" t="s">
        <v>42</v>
      </c>
      <c r="B18" s="11">
        <v>3</v>
      </c>
      <c r="C18" s="5">
        <v>2</v>
      </c>
      <c r="D18" s="11">
        <v>3</v>
      </c>
      <c r="E18" s="6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3" sqref="D23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10" t="s">
        <v>0</v>
      </c>
      <c r="B1" s="16" t="s">
        <v>32</v>
      </c>
      <c r="C1" s="16"/>
      <c r="D1" s="16"/>
      <c r="E1" s="16"/>
    </row>
    <row r="2" spans="1:5">
      <c r="A2" s="3"/>
      <c r="B2" s="10" t="s">
        <v>2</v>
      </c>
      <c r="C2" s="10" t="s">
        <v>4</v>
      </c>
      <c r="D2" s="10" t="s">
        <v>6</v>
      </c>
      <c r="E2" s="3"/>
    </row>
    <row r="3" spans="1:5">
      <c r="A3" s="3"/>
      <c r="B3" s="10" t="s">
        <v>3</v>
      </c>
      <c r="C3" s="10" t="s">
        <v>5</v>
      </c>
      <c r="D3" s="10" t="s">
        <v>7</v>
      </c>
      <c r="E3" s="10" t="s">
        <v>23</v>
      </c>
    </row>
    <row r="4" spans="1:5">
      <c r="A4" s="3" t="s">
        <v>8</v>
      </c>
      <c r="B4" s="13">
        <v>20.97</v>
      </c>
      <c r="C4" s="13">
        <v>27.42</v>
      </c>
      <c r="D4" s="13">
        <v>17.739999999999998</v>
      </c>
      <c r="E4" s="3"/>
    </row>
    <row r="5" spans="1:5">
      <c r="A5" s="3" t="s">
        <v>9</v>
      </c>
      <c r="B5" s="13">
        <v>79.03</v>
      </c>
      <c r="C5" s="13">
        <v>72.58</v>
      </c>
      <c r="D5" s="13">
        <v>82.26</v>
      </c>
      <c r="E5" s="3"/>
    </row>
    <row r="6" spans="1:5">
      <c r="A6" s="3" t="s">
        <v>10</v>
      </c>
      <c r="B6" s="13">
        <v>0</v>
      </c>
      <c r="C6" s="13">
        <v>0</v>
      </c>
      <c r="D6" s="13">
        <v>0</v>
      </c>
      <c r="E6" s="12">
        <v>3</v>
      </c>
    </row>
    <row r="7" spans="1:5">
      <c r="A7" s="10" t="s">
        <v>0</v>
      </c>
      <c r="B7" s="16" t="s">
        <v>33</v>
      </c>
      <c r="C7" s="16"/>
      <c r="D7" s="16"/>
      <c r="E7" s="16"/>
    </row>
    <row r="8" spans="1:5">
      <c r="A8" s="3"/>
      <c r="B8" s="12" t="s">
        <v>2</v>
      </c>
      <c r="C8" s="12" t="s">
        <v>4</v>
      </c>
      <c r="D8" s="12" t="s">
        <v>6</v>
      </c>
      <c r="E8" s="3"/>
    </row>
    <row r="9" spans="1:5">
      <c r="A9" s="3"/>
      <c r="B9" s="12" t="s">
        <v>3</v>
      </c>
      <c r="C9" s="12" t="s">
        <v>5</v>
      </c>
      <c r="D9" s="12" t="s">
        <v>7</v>
      </c>
      <c r="E9" s="12" t="s">
        <v>23</v>
      </c>
    </row>
    <row r="10" spans="1:5">
      <c r="A10" s="3" t="s">
        <v>8</v>
      </c>
      <c r="B10" s="15">
        <v>28.57</v>
      </c>
      <c r="C10" s="15">
        <v>32.65</v>
      </c>
      <c r="D10" s="15">
        <v>18.37</v>
      </c>
      <c r="E10" s="3"/>
    </row>
    <row r="11" spans="1:5">
      <c r="A11" s="3" t="s">
        <v>9</v>
      </c>
      <c r="B11" s="15">
        <v>69.39</v>
      </c>
      <c r="C11" s="15">
        <v>63.27</v>
      </c>
      <c r="D11" s="15">
        <v>81.63</v>
      </c>
      <c r="E11" s="3"/>
    </row>
    <row r="12" spans="1:5">
      <c r="A12" s="3" t="s">
        <v>10</v>
      </c>
      <c r="B12" s="15">
        <v>2.04</v>
      </c>
      <c r="C12" s="15">
        <v>4.08</v>
      </c>
      <c r="D12" s="15">
        <v>0</v>
      </c>
      <c r="E12" s="12">
        <v>1</v>
      </c>
    </row>
    <row r="13" spans="1:5">
      <c r="A13" s="16" t="s">
        <v>38</v>
      </c>
      <c r="B13" s="16"/>
      <c r="C13" s="16"/>
      <c r="D13" s="16"/>
      <c r="E13" s="16"/>
    </row>
    <row r="14" spans="1:5">
      <c r="A14" s="10" t="s">
        <v>0</v>
      </c>
      <c r="B14" s="10" t="s">
        <v>3</v>
      </c>
      <c r="C14" s="10" t="s">
        <v>5</v>
      </c>
      <c r="D14" s="10" t="s">
        <v>7</v>
      </c>
      <c r="E14" s="10" t="s">
        <v>39</v>
      </c>
    </row>
    <row r="15" spans="1:5">
      <c r="A15" s="3" t="s">
        <v>8</v>
      </c>
      <c r="B15" s="4" t="s">
        <v>41</v>
      </c>
      <c r="C15" s="4" t="s">
        <v>41</v>
      </c>
      <c r="D15" s="4" t="s">
        <v>41</v>
      </c>
      <c r="E15" s="10">
        <v>3</v>
      </c>
    </row>
    <row r="16" spans="1:5">
      <c r="A16" s="3" t="s">
        <v>9</v>
      </c>
      <c r="B16" s="4" t="s">
        <v>41</v>
      </c>
      <c r="C16" s="4" t="s">
        <v>41</v>
      </c>
      <c r="D16" s="4" t="s">
        <v>41</v>
      </c>
      <c r="E16" s="10">
        <v>3</v>
      </c>
    </row>
    <row r="17" spans="1:5">
      <c r="A17" s="3" t="s">
        <v>10</v>
      </c>
      <c r="B17" s="4" t="s">
        <v>40</v>
      </c>
      <c r="C17" s="4" t="s">
        <v>40</v>
      </c>
      <c r="D17" s="4" t="s">
        <v>61</v>
      </c>
      <c r="E17" s="10"/>
    </row>
    <row r="18" spans="1:5">
      <c r="A18" s="3" t="s">
        <v>42</v>
      </c>
      <c r="B18" s="10">
        <v>1</v>
      </c>
      <c r="C18" s="5">
        <v>1</v>
      </c>
      <c r="D18" s="10">
        <v>2</v>
      </c>
      <c r="E18" s="6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3" sqref="E23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10" t="s">
        <v>0</v>
      </c>
      <c r="B1" s="16" t="s">
        <v>30</v>
      </c>
      <c r="C1" s="16"/>
      <c r="D1" s="16"/>
      <c r="E1" s="16"/>
    </row>
    <row r="2" spans="1:5">
      <c r="A2" s="3"/>
      <c r="B2" s="10" t="s">
        <v>2</v>
      </c>
      <c r="C2" s="10" t="s">
        <v>4</v>
      </c>
      <c r="D2" s="10" t="s">
        <v>6</v>
      </c>
      <c r="E2" s="10"/>
    </row>
    <row r="3" spans="1:5">
      <c r="A3" s="3"/>
      <c r="B3" s="10" t="s">
        <v>3</v>
      </c>
      <c r="C3" s="10" t="s">
        <v>5</v>
      </c>
      <c r="D3" s="10" t="s">
        <v>7</v>
      </c>
      <c r="E3" s="10" t="s">
        <v>23</v>
      </c>
    </row>
    <row r="4" spans="1:5">
      <c r="A4" s="3" t="s">
        <v>8</v>
      </c>
      <c r="B4" s="13">
        <v>33.869999999999997</v>
      </c>
      <c r="C4" s="13">
        <v>16.13</v>
      </c>
      <c r="D4" s="13">
        <v>48.39</v>
      </c>
      <c r="E4" s="12"/>
    </row>
    <row r="5" spans="1:5">
      <c r="A5" s="3" t="s">
        <v>9</v>
      </c>
      <c r="B5" s="13">
        <v>66.13</v>
      </c>
      <c r="C5" s="13">
        <v>83.87</v>
      </c>
      <c r="D5" s="13">
        <v>51.61</v>
      </c>
      <c r="E5" s="12"/>
    </row>
    <row r="6" spans="1:5">
      <c r="A6" s="3" t="s">
        <v>10</v>
      </c>
      <c r="B6" s="13">
        <v>0</v>
      </c>
      <c r="C6" s="13">
        <v>0</v>
      </c>
      <c r="D6" s="13">
        <v>0</v>
      </c>
      <c r="E6" s="12">
        <v>3</v>
      </c>
    </row>
    <row r="7" spans="1:5">
      <c r="A7" s="10" t="s">
        <v>0</v>
      </c>
      <c r="B7" s="16" t="s">
        <v>31</v>
      </c>
      <c r="C7" s="16"/>
      <c r="D7" s="16"/>
      <c r="E7" s="16"/>
    </row>
    <row r="8" spans="1:5">
      <c r="A8" s="3"/>
      <c r="B8" s="12" t="s">
        <v>2</v>
      </c>
      <c r="C8" s="12" t="s">
        <v>4</v>
      </c>
      <c r="D8" s="12" t="s">
        <v>6</v>
      </c>
      <c r="E8" s="12"/>
    </row>
    <row r="9" spans="1:5">
      <c r="A9" s="3"/>
      <c r="B9" s="12" t="s">
        <v>3</v>
      </c>
      <c r="C9" s="12" t="s">
        <v>5</v>
      </c>
      <c r="D9" s="12" t="s">
        <v>7</v>
      </c>
      <c r="E9" s="12" t="s">
        <v>23</v>
      </c>
    </row>
    <row r="10" spans="1:5">
      <c r="A10" s="3" t="s">
        <v>8</v>
      </c>
      <c r="B10" s="15">
        <v>46.94</v>
      </c>
      <c r="C10" s="15">
        <v>22.45</v>
      </c>
      <c r="D10" s="15">
        <v>38.78</v>
      </c>
      <c r="E10" s="12"/>
    </row>
    <row r="11" spans="1:5">
      <c r="A11" s="3" t="s">
        <v>9</v>
      </c>
      <c r="B11" s="15">
        <v>53.06</v>
      </c>
      <c r="C11" s="15">
        <v>77.55</v>
      </c>
      <c r="D11" s="15">
        <v>59.18</v>
      </c>
      <c r="E11" s="12"/>
    </row>
    <row r="12" spans="1:5">
      <c r="A12" s="3" t="s">
        <v>10</v>
      </c>
      <c r="B12" s="15">
        <v>0</v>
      </c>
      <c r="C12" s="15">
        <v>0</v>
      </c>
      <c r="D12" s="15">
        <v>2.04</v>
      </c>
      <c r="E12" s="12">
        <v>2</v>
      </c>
    </row>
    <row r="13" spans="1:5">
      <c r="A13" s="16" t="s">
        <v>38</v>
      </c>
      <c r="B13" s="16"/>
      <c r="C13" s="16"/>
      <c r="D13" s="16"/>
      <c r="E13" s="16"/>
    </row>
    <row r="14" spans="1:5">
      <c r="A14" s="10" t="s">
        <v>0</v>
      </c>
      <c r="B14" s="10" t="s">
        <v>3</v>
      </c>
      <c r="C14" s="10" t="s">
        <v>5</v>
      </c>
      <c r="D14" s="10" t="s">
        <v>7</v>
      </c>
      <c r="E14" s="10" t="s">
        <v>39</v>
      </c>
    </row>
    <row r="15" spans="1:5">
      <c r="A15" s="3" t="s">
        <v>8</v>
      </c>
      <c r="B15" s="4" t="s">
        <v>41</v>
      </c>
      <c r="C15" s="4" t="s">
        <v>41</v>
      </c>
      <c r="D15" s="4" t="s">
        <v>40</v>
      </c>
      <c r="E15" s="10">
        <v>2</v>
      </c>
    </row>
    <row r="16" spans="1:5">
      <c r="A16" s="3" t="s">
        <v>9</v>
      </c>
      <c r="B16" s="4" t="s">
        <v>41</v>
      </c>
      <c r="C16" s="4" t="s">
        <v>41</v>
      </c>
      <c r="D16" s="4" t="s">
        <v>40</v>
      </c>
      <c r="E16" s="10">
        <v>2</v>
      </c>
    </row>
    <row r="17" spans="1:5">
      <c r="A17" s="3" t="s">
        <v>10</v>
      </c>
      <c r="B17" s="4" t="s">
        <v>61</v>
      </c>
      <c r="C17" s="4" t="s">
        <v>61</v>
      </c>
      <c r="D17" s="4" t="s">
        <v>40</v>
      </c>
      <c r="E17" s="10"/>
    </row>
    <row r="18" spans="1:5">
      <c r="A18" s="3" t="s">
        <v>42</v>
      </c>
      <c r="B18" s="10"/>
      <c r="C18" s="5"/>
      <c r="D18" s="10">
        <v>3</v>
      </c>
      <c r="E18" s="9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1" sqref="E21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6" t="s">
        <v>28</v>
      </c>
      <c r="C1" s="16"/>
      <c r="D1" s="16"/>
      <c r="E1" s="16"/>
    </row>
    <row r="2" spans="1:5">
      <c r="A2" s="3"/>
      <c r="B2" s="10" t="s">
        <v>2</v>
      </c>
      <c r="C2" s="10" t="s">
        <v>4</v>
      </c>
      <c r="D2" s="10" t="s">
        <v>6</v>
      </c>
      <c r="E2" s="10" t="s">
        <v>23</v>
      </c>
    </row>
    <row r="3" spans="1:5">
      <c r="A3" s="3"/>
      <c r="B3" s="10" t="s">
        <v>18</v>
      </c>
      <c r="C3" s="10" t="s">
        <v>19</v>
      </c>
      <c r="D3" s="10" t="s">
        <v>20</v>
      </c>
      <c r="E3" s="10"/>
    </row>
    <row r="4" spans="1:5">
      <c r="A4" s="3" t="s">
        <v>8</v>
      </c>
      <c r="B4" s="15">
        <v>22.58</v>
      </c>
      <c r="C4" s="15">
        <v>29.03</v>
      </c>
      <c r="D4" s="15">
        <v>22.58</v>
      </c>
      <c r="E4" s="12"/>
    </row>
    <row r="5" spans="1:5">
      <c r="A5" s="3" t="s">
        <v>9</v>
      </c>
      <c r="B5" s="15">
        <v>77.42</v>
      </c>
      <c r="C5" s="15">
        <v>70.97</v>
      </c>
      <c r="D5" s="15">
        <v>77.42</v>
      </c>
      <c r="E5" s="12"/>
    </row>
    <row r="6" spans="1:5">
      <c r="A6" s="3" t="s">
        <v>10</v>
      </c>
      <c r="B6" s="15">
        <v>0</v>
      </c>
      <c r="C6" s="15">
        <v>0</v>
      </c>
      <c r="D6" s="15">
        <v>0</v>
      </c>
      <c r="E6" s="12">
        <v>3</v>
      </c>
    </row>
    <row r="7" spans="1:5">
      <c r="A7" s="10" t="s">
        <v>0</v>
      </c>
      <c r="B7" s="16" t="s">
        <v>29</v>
      </c>
      <c r="C7" s="16"/>
      <c r="D7" s="16"/>
      <c r="E7" s="16"/>
    </row>
    <row r="8" spans="1:5">
      <c r="A8" s="3"/>
      <c r="B8" s="12" t="s">
        <v>2</v>
      </c>
      <c r="C8" s="12" t="s">
        <v>4</v>
      </c>
      <c r="D8" s="12" t="s">
        <v>6</v>
      </c>
      <c r="E8" s="12" t="s">
        <v>23</v>
      </c>
    </row>
    <row r="9" spans="1:5">
      <c r="A9" s="3"/>
      <c r="B9" s="12" t="s">
        <v>18</v>
      </c>
      <c r="C9" s="12" t="s">
        <v>19</v>
      </c>
      <c r="D9" s="12" t="s">
        <v>20</v>
      </c>
      <c r="E9" s="12"/>
    </row>
    <row r="10" spans="1:5">
      <c r="A10" s="3" t="s">
        <v>8</v>
      </c>
      <c r="B10" s="15">
        <v>40.82</v>
      </c>
      <c r="C10" s="15">
        <v>24.49</v>
      </c>
      <c r="D10" s="15">
        <v>12.24</v>
      </c>
      <c r="E10" s="12"/>
    </row>
    <row r="11" spans="1:5">
      <c r="A11" s="3" t="s">
        <v>9</v>
      </c>
      <c r="B11" s="15">
        <v>59.18</v>
      </c>
      <c r="C11" s="15">
        <v>75.510000000000005</v>
      </c>
      <c r="D11" s="15">
        <v>87.76</v>
      </c>
      <c r="E11" s="12"/>
    </row>
    <row r="12" spans="1:5">
      <c r="A12" s="3" t="s">
        <v>10</v>
      </c>
      <c r="B12" s="15">
        <v>0</v>
      </c>
      <c r="C12" s="15">
        <v>0</v>
      </c>
      <c r="D12" s="15">
        <v>0</v>
      </c>
      <c r="E12" s="12">
        <v>3</v>
      </c>
    </row>
    <row r="13" spans="1:5">
      <c r="A13" s="16" t="s">
        <v>38</v>
      </c>
      <c r="B13" s="16"/>
      <c r="C13" s="16"/>
      <c r="D13" s="16"/>
      <c r="E13" s="16"/>
    </row>
    <row r="14" spans="1:5">
      <c r="A14" s="10" t="s">
        <v>0</v>
      </c>
      <c r="B14" s="10" t="s">
        <v>18</v>
      </c>
      <c r="C14" s="10" t="s">
        <v>19</v>
      </c>
      <c r="D14" s="10" t="s">
        <v>20</v>
      </c>
      <c r="E14" s="10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40</v>
      </c>
      <c r="E15" s="10">
        <v>1</v>
      </c>
    </row>
    <row r="16" spans="1:5">
      <c r="A16" s="3" t="s">
        <v>9</v>
      </c>
      <c r="B16" s="4" t="s">
        <v>41</v>
      </c>
      <c r="C16" s="4" t="s">
        <v>40</v>
      </c>
      <c r="D16" s="4" t="s">
        <v>40</v>
      </c>
      <c r="E16" s="10">
        <v>1</v>
      </c>
    </row>
    <row r="17" spans="1:5">
      <c r="A17" s="3" t="s">
        <v>10</v>
      </c>
      <c r="B17" s="4" t="s">
        <v>61</v>
      </c>
      <c r="C17" s="4" t="s">
        <v>61</v>
      </c>
      <c r="D17" s="4" t="s">
        <v>61</v>
      </c>
      <c r="E17" s="10"/>
    </row>
    <row r="18" spans="1:5">
      <c r="A18" s="3" t="s">
        <v>42</v>
      </c>
      <c r="B18" s="10"/>
      <c r="C18" s="5">
        <v>2</v>
      </c>
      <c r="D18" s="10">
        <v>2</v>
      </c>
      <c r="E18" s="9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3" sqref="D23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6" t="s">
        <v>26</v>
      </c>
      <c r="C1" s="16"/>
      <c r="D1" s="16"/>
      <c r="E1" s="16"/>
    </row>
    <row r="2" spans="1:5">
      <c r="A2" s="3"/>
      <c r="B2" s="10" t="s">
        <v>2</v>
      </c>
      <c r="C2" s="10" t="s">
        <v>4</v>
      </c>
      <c r="D2" s="10" t="s">
        <v>6</v>
      </c>
      <c r="E2" s="10" t="s">
        <v>23</v>
      </c>
    </row>
    <row r="3" spans="1:5">
      <c r="A3" s="3"/>
      <c r="B3" s="10" t="s">
        <v>18</v>
      </c>
      <c r="C3" s="10" t="s">
        <v>19</v>
      </c>
      <c r="D3" s="10" t="s">
        <v>20</v>
      </c>
      <c r="E3" s="10"/>
    </row>
    <row r="4" spans="1:5">
      <c r="A4" s="3" t="s">
        <v>8</v>
      </c>
      <c r="B4" s="15">
        <v>22.58</v>
      </c>
      <c r="C4" s="15">
        <v>27.42</v>
      </c>
      <c r="D4" s="15">
        <v>14.52</v>
      </c>
      <c r="E4" s="12"/>
    </row>
    <row r="5" spans="1:5">
      <c r="A5" s="3" t="s">
        <v>9</v>
      </c>
      <c r="B5" s="15">
        <v>77.42</v>
      </c>
      <c r="C5" s="15">
        <v>72.58</v>
      </c>
      <c r="D5" s="15">
        <v>85.48</v>
      </c>
      <c r="E5" s="12"/>
    </row>
    <row r="6" spans="1:5">
      <c r="A6" s="3" t="s">
        <v>10</v>
      </c>
      <c r="B6" s="15">
        <v>0</v>
      </c>
      <c r="C6" s="15">
        <v>0</v>
      </c>
      <c r="D6" s="15">
        <v>0</v>
      </c>
      <c r="E6" s="12">
        <v>3</v>
      </c>
    </row>
    <row r="7" spans="1:5">
      <c r="A7" s="10" t="s">
        <v>0</v>
      </c>
      <c r="B7" s="16" t="s">
        <v>27</v>
      </c>
      <c r="C7" s="16"/>
      <c r="D7" s="16"/>
      <c r="E7" s="16"/>
    </row>
    <row r="8" spans="1:5">
      <c r="A8" s="3"/>
      <c r="B8" s="12" t="s">
        <v>2</v>
      </c>
      <c r="C8" s="12" t="s">
        <v>4</v>
      </c>
      <c r="D8" s="12" t="s">
        <v>6</v>
      </c>
      <c r="E8" s="12" t="s">
        <v>23</v>
      </c>
    </row>
    <row r="9" spans="1:5">
      <c r="A9" s="3"/>
      <c r="B9" s="12" t="s">
        <v>18</v>
      </c>
      <c r="C9" s="12" t="s">
        <v>19</v>
      </c>
      <c r="D9" s="12" t="s">
        <v>20</v>
      </c>
      <c r="E9" s="12"/>
    </row>
    <row r="10" spans="1:5">
      <c r="A10" s="3" t="s">
        <v>8</v>
      </c>
      <c r="B10" s="15">
        <v>8.16</v>
      </c>
      <c r="C10" s="15">
        <v>8.16</v>
      </c>
      <c r="D10" s="15">
        <v>4.08</v>
      </c>
      <c r="E10" s="12"/>
    </row>
    <row r="11" spans="1:5">
      <c r="A11" s="3" t="s">
        <v>9</v>
      </c>
      <c r="B11" s="15">
        <v>87.76</v>
      </c>
      <c r="C11" s="15">
        <v>91.84</v>
      </c>
      <c r="D11" s="15">
        <v>93.88</v>
      </c>
      <c r="E11" s="12"/>
    </row>
    <row r="12" spans="1:5">
      <c r="A12" s="3" t="s">
        <v>10</v>
      </c>
      <c r="B12" s="15">
        <v>4.08</v>
      </c>
      <c r="C12" s="15">
        <v>0</v>
      </c>
      <c r="D12" s="15">
        <v>2.04</v>
      </c>
      <c r="E12" s="12">
        <v>1</v>
      </c>
    </row>
    <row r="13" spans="1:5">
      <c r="A13" s="16" t="s">
        <v>38</v>
      </c>
      <c r="B13" s="16"/>
      <c r="C13" s="16"/>
      <c r="D13" s="16"/>
      <c r="E13" s="16"/>
    </row>
    <row r="14" spans="1:5">
      <c r="A14" s="10" t="s">
        <v>0</v>
      </c>
      <c r="B14" s="10" t="s">
        <v>18</v>
      </c>
      <c r="C14" s="10" t="s">
        <v>19</v>
      </c>
      <c r="D14" s="10" t="s">
        <v>20</v>
      </c>
      <c r="E14" s="10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40</v>
      </c>
      <c r="E15" s="10"/>
    </row>
    <row r="16" spans="1:5">
      <c r="A16" s="3" t="s">
        <v>9</v>
      </c>
      <c r="B16" s="4" t="s">
        <v>40</v>
      </c>
      <c r="C16" s="4" t="s">
        <v>40</v>
      </c>
      <c r="D16" s="4" t="s">
        <v>40</v>
      </c>
      <c r="E16" s="10"/>
    </row>
    <row r="17" spans="1:5">
      <c r="A17" s="3" t="s">
        <v>10</v>
      </c>
      <c r="B17" s="4" t="s">
        <v>40</v>
      </c>
      <c r="C17" s="4" t="s">
        <v>61</v>
      </c>
      <c r="D17" s="4" t="s">
        <v>40</v>
      </c>
      <c r="E17" s="10"/>
    </row>
    <row r="18" spans="1:5">
      <c r="A18" s="3" t="s">
        <v>42</v>
      </c>
      <c r="B18" s="10">
        <v>3</v>
      </c>
      <c r="C18" s="5">
        <v>2</v>
      </c>
      <c r="D18" s="10">
        <v>3</v>
      </c>
      <c r="E18" s="9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1" sqref="E21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6" t="s">
        <v>24</v>
      </c>
      <c r="C1" s="16"/>
      <c r="D1" s="16"/>
      <c r="E1" s="16"/>
    </row>
    <row r="2" spans="1:5">
      <c r="A2" s="3"/>
      <c r="B2" s="10" t="s">
        <v>2</v>
      </c>
      <c r="C2" s="10" t="s">
        <v>4</v>
      </c>
      <c r="D2" s="10" t="s">
        <v>6</v>
      </c>
      <c r="E2" s="10" t="s">
        <v>23</v>
      </c>
    </row>
    <row r="3" spans="1:5">
      <c r="A3" s="3"/>
      <c r="B3" s="10" t="s">
        <v>18</v>
      </c>
      <c r="C3" s="10" t="s">
        <v>19</v>
      </c>
      <c r="D3" s="10" t="s">
        <v>20</v>
      </c>
      <c r="E3" s="10"/>
    </row>
    <row r="4" spans="1:5">
      <c r="A4" s="3" t="s">
        <v>8</v>
      </c>
      <c r="B4" s="13">
        <v>19.350000000000001</v>
      </c>
      <c r="C4" s="13">
        <v>16.13</v>
      </c>
      <c r="D4" s="13">
        <v>16.13</v>
      </c>
      <c r="E4" s="12"/>
    </row>
    <row r="5" spans="1:5">
      <c r="A5" s="3" t="s">
        <v>9</v>
      </c>
      <c r="B5" s="13">
        <v>80.650000000000006</v>
      </c>
      <c r="C5" s="13">
        <v>83.87</v>
      </c>
      <c r="D5" s="13">
        <v>83.87</v>
      </c>
      <c r="E5" s="12"/>
    </row>
    <row r="6" spans="1:5">
      <c r="A6" s="3" t="s">
        <v>10</v>
      </c>
      <c r="B6" s="13">
        <v>0</v>
      </c>
      <c r="C6" s="13">
        <v>0</v>
      </c>
      <c r="D6" s="13">
        <v>0</v>
      </c>
      <c r="E6" s="12">
        <v>3</v>
      </c>
    </row>
    <row r="7" spans="1:5">
      <c r="A7" s="10" t="s">
        <v>0</v>
      </c>
      <c r="B7" s="16" t="s">
        <v>25</v>
      </c>
      <c r="C7" s="16"/>
      <c r="D7" s="16"/>
      <c r="E7" s="16"/>
    </row>
    <row r="8" spans="1:5">
      <c r="A8" s="3"/>
      <c r="B8" s="12" t="s">
        <v>2</v>
      </c>
      <c r="C8" s="12" t="s">
        <v>4</v>
      </c>
      <c r="D8" s="12" t="s">
        <v>6</v>
      </c>
      <c r="E8" s="12" t="s">
        <v>23</v>
      </c>
    </row>
    <row r="9" spans="1:5">
      <c r="A9" s="3"/>
      <c r="B9" s="12" t="s">
        <v>18</v>
      </c>
      <c r="C9" s="12" t="s">
        <v>19</v>
      </c>
      <c r="D9" s="12" t="s">
        <v>20</v>
      </c>
      <c r="E9" s="12"/>
    </row>
    <row r="10" spans="1:5">
      <c r="A10" s="3" t="s">
        <v>8</v>
      </c>
      <c r="B10" s="15">
        <v>6.12</v>
      </c>
      <c r="C10" s="15">
        <v>10.199999999999999</v>
      </c>
      <c r="D10" s="15">
        <v>16.329999999999998</v>
      </c>
      <c r="E10" s="12"/>
    </row>
    <row r="11" spans="1:5">
      <c r="A11" s="3" t="s">
        <v>9</v>
      </c>
      <c r="B11" s="15">
        <v>91.84</v>
      </c>
      <c r="C11" s="15">
        <v>89.8</v>
      </c>
      <c r="D11" s="15">
        <v>83.67</v>
      </c>
      <c r="E11" s="12"/>
    </row>
    <row r="12" spans="1:5">
      <c r="A12" s="3" t="s">
        <v>10</v>
      </c>
      <c r="B12" s="15">
        <v>2.04</v>
      </c>
      <c r="C12" s="15">
        <v>0</v>
      </c>
      <c r="D12" s="15">
        <v>0</v>
      </c>
      <c r="E12" s="12">
        <v>2</v>
      </c>
    </row>
    <row r="13" spans="1:5">
      <c r="A13" s="16" t="s">
        <v>38</v>
      </c>
      <c r="B13" s="16"/>
      <c r="C13" s="16"/>
      <c r="D13" s="16"/>
      <c r="E13" s="16"/>
    </row>
    <row r="14" spans="1:5">
      <c r="A14" s="10" t="s">
        <v>0</v>
      </c>
      <c r="B14" s="10" t="s">
        <v>18</v>
      </c>
      <c r="C14" s="10" t="s">
        <v>19</v>
      </c>
      <c r="D14" s="10" t="s">
        <v>20</v>
      </c>
      <c r="E14" s="10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41</v>
      </c>
      <c r="E15" s="10">
        <v>1</v>
      </c>
    </row>
    <row r="16" spans="1:5">
      <c r="A16" s="3" t="s">
        <v>9</v>
      </c>
      <c r="B16" s="4" t="s">
        <v>40</v>
      </c>
      <c r="C16" s="4" t="s">
        <v>40</v>
      </c>
      <c r="D16" s="4" t="s">
        <v>41</v>
      </c>
      <c r="E16" s="10">
        <v>1</v>
      </c>
    </row>
    <row r="17" spans="1:5">
      <c r="A17" s="3" t="s">
        <v>10</v>
      </c>
      <c r="B17" s="4" t="s">
        <v>40</v>
      </c>
      <c r="C17" s="4" t="s">
        <v>61</v>
      </c>
      <c r="D17" s="4" t="s">
        <v>61</v>
      </c>
      <c r="E17" s="10"/>
    </row>
    <row r="18" spans="1:5">
      <c r="A18" s="3" t="s">
        <v>42</v>
      </c>
      <c r="B18" s="10">
        <v>3</v>
      </c>
      <c r="C18" s="5">
        <v>2</v>
      </c>
      <c r="D18" s="10"/>
      <c r="E18" s="9" t="s">
        <v>67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7" t="s">
        <v>43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3" spans="1:12">
      <c r="A3" s="3" t="s">
        <v>44</v>
      </c>
      <c r="B3" s="2" t="s">
        <v>45</v>
      </c>
      <c r="C3" s="3" t="s">
        <v>46</v>
      </c>
      <c r="D3" s="2" t="s">
        <v>47</v>
      </c>
      <c r="E3" s="16" t="s">
        <v>48</v>
      </c>
      <c r="F3" s="16"/>
      <c r="G3" s="16" t="s">
        <v>49</v>
      </c>
      <c r="H3" s="16"/>
      <c r="I3" s="16" t="s">
        <v>50</v>
      </c>
      <c r="J3" s="16"/>
      <c r="K3" s="3" t="s">
        <v>51</v>
      </c>
      <c r="L3" s="3" t="s">
        <v>52</v>
      </c>
    </row>
    <row r="4" spans="1:12">
      <c r="A4" s="2">
        <v>1</v>
      </c>
      <c r="B4" s="7" t="s">
        <v>53</v>
      </c>
      <c r="C4" s="2">
        <v>3</v>
      </c>
      <c r="D4" s="2">
        <v>9</v>
      </c>
      <c r="E4" s="2">
        <v>6</v>
      </c>
      <c r="F4" s="8">
        <f>E4/9</f>
        <v>0.66666666666666663</v>
      </c>
      <c r="G4" s="2">
        <v>0</v>
      </c>
      <c r="H4" s="8">
        <f t="shared" ref="H4:H10" si="0">G4/9</f>
        <v>0</v>
      </c>
      <c r="I4" s="2">
        <v>3</v>
      </c>
      <c r="J4" s="8">
        <f>I4/9</f>
        <v>0.33333333333333331</v>
      </c>
      <c r="K4" s="2">
        <v>3</v>
      </c>
      <c r="L4" s="2">
        <v>3</v>
      </c>
    </row>
    <row r="5" spans="1:12">
      <c r="A5" s="2">
        <v>2</v>
      </c>
      <c r="B5" s="3" t="s">
        <v>54</v>
      </c>
      <c r="C5" s="2">
        <v>3</v>
      </c>
      <c r="D5" s="2">
        <v>9</v>
      </c>
      <c r="E5" s="2">
        <v>8</v>
      </c>
      <c r="F5" s="8">
        <f t="shared" ref="F5:F10" si="1">E5/9</f>
        <v>0.88888888888888884</v>
      </c>
      <c r="G5" s="2">
        <v>1</v>
      </c>
      <c r="H5" s="8">
        <f t="shared" si="0"/>
        <v>0.1111111111111111</v>
      </c>
      <c r="I5" s="2">
        <v>0</v>
      </c>
      <c r="J5" s="8">
        <f t="shared" ref="J5:J10" si="2">I5/9</f>
        <v>0</v>
      </c>
      <c r="K5" s="2">
        <v>1</v>
      </c>
      <c r="L5" s="2">
        <v>1</v>
      </c>
    </row>
    <row r="6" spans="1:12">
      <c r="A6" s="2">
        <v>3</v>
      </c>
      <c r="B6" s="3" t="s">
        <v>55</v>
      </c>
      <c r="C6" s="2">
        <v>3</v>
      </c>
      <c r="D6" s="2">
        <v>9</v>
      </c>
      <c r="E6" s="2">
        <v>2</v>
      </c>
      <c r="F6" s="8">
        <f t="shared" si="1"/>
        <v>0.22222222222222221</v>
      </c>
      <c r="G6" s="2">
        <v>6</v>
      </c>
      <c r="H6" s="8">
        <f t="shared" si="0"/>
        <v>0.66666666666666663</v>
      </c>
      <c r="I6" s="2">
        <v>1</v>
      </c>
      <c r="J6" s="8">
        <f t="shared" si="2"/>
        <v>0.1111111111111111</v>
      </c>
      <c r="K6" s="2">
        <v>3</v>
      </c>
      <c r="L6" s="2">
        <v>1</v>
      </c>
    </row>
    <row r="7" spans="1:12">
      <c r="A7" s="2">
        <v>4</v>
      </c>
      <c r="B7" s="3" t="s">
        <v>56</v>
      </c>
      <c r="C7" s="2">
        <v>3</v>
      </c>
      <c r="D7" s="2">
        <v>9</v>
      </c>
      <c r="E7" s="2">
        <v>3</v>
      </c>
      <c r="F7" s="8">
        <f t="shared" si="1"/>
        <v>0.33333333333333331</v>
      </c>
      <c r="G7" s="2">
        <v>4</v>
      </c>
      <c r="H7" s="8">
        <f t="shared" si="0"/>
        <v>0.44444444444444442</v>
      </c>
      <c r="I7" s="2">
        <v>2</v>
      </c>
      <c r="J7" s="8">
        <f t="shared" si="2"/>
        <v>0.22222222222222221</v>
      </c>
      <c r="K7" s="2">
        <v>3</v>
      </c>
      <c r="L7" s="2">
        <v>2</v>
      </c>
    </row>
    <row r="8" spans="1:12">
      <c r="A8" s="2">
        <v>5</v>
      </c>
      <c r="B8" s="3" t="s">
        <v>57</v>
      </c>
      <c r="C8" s="2">
        <v>3</v>
      </c>
      <c r="D8" s="2">
        <v>9</v>
      </c>
      <c r="E8" s="2">
        <v>4</v>
      </c>
      <c r="F8" s="8">
        <f t="shared" si="1"/>
        <v>0.44444444444444442</v>
      </c>
      <c r="G8" s="2">
        <v>2</v>
      </c>
      <c r="H8" s="8">
        <f t="shared" si="0"/>
        <v>0.22222222222222221</v>
      </c>
      <c r="I8" s="2">
        <v>3</v>
      </c>
      <c r="J8" s="8">
        <f t="shared" si="2"/>
        <v>0.33333333333333331</v>
      </c>
      <c r="K8" s="2">
        <v>3</v>
      </c>
      <c r="L8" s="2">
        <v>3</v>
      </c>
    </row>
    <row r="9" spans="1:12">
      <c r="A9" s="2">
        <v>6</v>
      </c>
      <c r="B9" s="3" t="s">
        <v>58</v>
      </c>
      <c r="C9" s="2">
        <v>3</v>
      </c>
      <c r="D9" s="2">
        <v>9</v>
      </c>
      <c r="E9" s="2">
        <v>8</v>
      </c>
      <c r="F9" s="8">
        <f t="shared" si="1"/>
        <v>0.88888888888888884</v>
      </c>
      <c r="G9" s="2">
        <v>0</v>
      </c>
      <c r="H9" s="8">
        <f t="shared" si="0"/>
        <v>0</v>
      </c>
      <c r="I9" s="2">
        <v>1</v>
      </c>
      <c r="J9" s="8">
        <f t="shared" si="2"/>
        <v>0.1111111111111111</v>
      </c>
      <c r="K9" s="2">
        <v>3</v>
      </c>
      <c r="L9" s="2">
        <v>1</v>
      </c>
    </row>
    <row r="10" spans="1:12">
      <c r="A10" s="2">
        <v>7</v>
      </c>
      <c r="B10" s="3" t="s">
        <v>59</v>
      </c>
      <c r="C10" s="2">
        <v>3</v>
      </c>
      <c r="D10" s="2">
        <v>9</v>
      </c>
      <c r="E10" s="2">
        <v>5</v>
      </c>
      <c r="F10" s="8">
        <f t="shared" si="1"/>
        <v>0.55555555555555558</v>
      </c>
      <c r="G10" s="2">
        <v>2</v>
      </c>
      <c r="H10" s="8">
        <f t="shared" si="0"/>
        <v>0.22222222222222221</v>
      </c>
      <c r="I10" s="2">
        <v>2</v>
      </c>
      <c r="J10" s="8">
        <f t="shared" si="2"/>
        <v>0.22222222222222221</v>
      </c>
      <c r="K10" s="2">
        <v>3</v>
      </c>
      <c r="L10" s="2">
        <v>2</v>
      </c>
    </row>
    <row r="11" spans="1:12">
      <c r="A11" s="16" t="s">
        <v>60</v>
      </c>
      <c r="B11" s="16"/>
      <c r="C11" s="16"/>
      <c r="D11" s="2">
        <f>SUM(D4:D10)</f>
        <v>63</v>
      </c>
      <c r="E11" s="2">
        <f>SUM(E4:E10)</f>
        <v>36</v>
      </c>
      <c r="F11" s="8">
        <f>E11/63</f>
        <v>0.5714285714285714</v>
      </c>
      <c r="G11" s="2">
        <f>SUM(G4:G10)</f>
        <v>15</v>
      </c>
      <c r="H11" s="8">
        <f>G11/63</f>
        <v>0.23809523809523808</v>
      </c>
      <c r="I11" s="2">
        <f>SUM(I4:I10)</f>
        <v>12</v>
      </c>
      <c r="J11" s="8">
        <f>I11/63</f>
        <v>0.19047619047619047</v>
      </c>
      <c r="K11" s="2">
        <f>SUM(K4:K10)</f>
        <v>19</v>
      </c>
      <c r="L11" s="2">
        <f>SUM(L4:L10)</f>
        <v>13</v>
      </c>
    </row>
    <row r="12" spans="1:12">
      <c r="E12" s="18">
        <v>36</v>
      </c>
      <c r="G12" s="18">
        <v>15</v>
      </c>
      <c r="I12" s="18">
        <v>12</v>
      </c>
      <c r="K12" s="18">
        <v>19</v>
      </c>
      <c r="L12" s="18">
        <v>13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10</vt:i4>
      </vt:variant>
    </vt:vector>
  </HeadingPairs>
  <TitlesOfParts>
    <vt:vector size="19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Total!Altos_20_20del_20_20rosario_202008</vt:lpstr>
      <vt:lpstr>Total!Dulce_20nombre_20_20de_20jesus_20_202008_20_20ma_F1ana</vt:lpstr>
      <vt:lpstr>Total!Iti_202008_20ma_F1ana</vt:lpstr>
      <vt:lpstr>Total!Jose_20_20ignacio_20lopez_20_202008_20tarde_archivos</vt:lpstr>
      <vt:lpstr>Total!Juanita_20_20garcia_20_202008</vt:lpstr>
      <vt:lpstr>Total!La_20_20arena_20_202008</vt:lpstr>
      <vt:lpstr>Total!Normal_20_20superior_20_202008</vt:lpstr>
      <vt:lpstr>Total!San_20jose_20_20cip_202008</vt:lpstr>
      <vt:lpstr>Total!San_20Rafael_20_202008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2009-11-03T09:33:25Z</dcterms:modified>
</cp:coreProperties>
</file>